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\Desktop\ОБУЧАЮЩИЕСЯ\ПИТАНИЕ\Ежедневное меню\На сайт в раздел Food\2023-2024\Двухнедельно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l="1"/>
  <c r="I196" i="1"/>
</calcChain>
</file>

<file path=xl/sharedStrings.xml><?xml version="1.0" encoding="utf-8"?>
<sst xmlns="http://schemas.openxmlformats.org/spreadsheetml/2006/main" count="263" uniqueCount="92">
  <si>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</si>
  <si>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</si>
  <si>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</si>
  <si>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</si>
  <si>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</si>
  <si>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</si>
  <si>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</si>
  <si>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</si>
  <si>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</si>
  <si>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</si>
  <si>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</si>
  <si>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</si>
  <si>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</si>
  <si>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</si>
  <si>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</si>
  <si>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</si>
  <si>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</si>
  <si>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</si>
  <si>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</si>
  <si>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</si>
  <si>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</si>
  <si>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</si>
  <si>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</si>
  <si>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</si>
  <si>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</si>
  <si>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</si>
  <si>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</si>
  <si>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</si>
  <si>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</si>
  <si>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</si>
  <si>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</si>
  <si>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</si>
  <si>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</si>
  <si>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</si>
  <si>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</si>
  <si>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</si>
  <si>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</si>
  <si>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</si>
  <si>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с. Шигоны</t>
  </si>
  <si>
    <t>Согласовано:</t>
  </si>
  <si>
    <t>Директор</t>
  </si>
  <si>
    <t>Малых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</si>
  <si>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</si>
  <si>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</si>
  <si>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</si>
  <si>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</si>
  <si>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423, 24, 469 Сб.1996г</t>
  </si>
  <si>
    <t>628 Сб.1996г</t>
  </si>
  <si>
    <t>ГОСТ 26983-2015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</si>
  <si>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</si>
  <si>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</si>
  <si>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</si>
  <si>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</si>
  <si>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</si>
  <si>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</si>
  <si>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</si>
  <si>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</si>
  <si>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</si>
  <si>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</si>
  <si>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</si>
  <si>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</si>
  <si>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</si>
  <si>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</si>
  <si>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</si>
  <si>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</si>
  <si>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293 Сб.2008г</t>
  </si>
  <si>
    <t>Каша рисовая молочная жидкая с маслом, сахаром</t>
  </si>
  <si>
    <t>Чай с лимоном</t>
  </si>
  <si>
    <t xml:space="preserve">Сыр плавленный </t>
  </si>
  <si>
    <t>114 Сб.2008г.</t>
  </si>
  <si>
    <t>62 Сб.1996г.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</si>
  <si>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</si>
  <si>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</si>
  <si>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</si>
  <si>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</si>
  <si>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</si>
  <si>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</si>
  <si>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</si>
  <si>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</si>
  <si>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</si>
  <si>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</si>
  <si>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</si>
  <si>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</si>
  <si>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</si>
  <si>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</si>
  <si>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</si>
  <si>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</si>
  <si>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</si>
  <si>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Компот из апельсинов с яблоками</t>
  </si>
  <si>
    <t>520, 31, 469 Сб.1997г.</t>
  </si>
  <si>
    <t>278 Сб. 2008г.</t>
  </si>
  <si>
    <t>ГОСТ 31805-2012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</si>
</sst>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82" sqref="E182: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38</v>
      </c>
      <c r="D1" s="66"/>
      <c r="E1" s="66"/>
      <c r="F1" s="12" t="s">
        <v>39</v>
      </c>
      <c r="G1" s="2" t="s">
        <v>16</v>
      </c>
      <c r="H1" s="67" t="s">
        <v>40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41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22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42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46</v>
      </c>
      <c r="L6" s="55">
        <v>57.6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5" x14ac:dyDescent="0.25">
      <c r="A8" s="23"/>
      <c r="B8" s="15"/>
      <c r="C8" s="11"/>
      <c r="D8" s="7" t="s">
        <v>21</v>
      </c>
      <c r="E8" s="49" t="s">
        <v>43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47</v>
      </c>
      <c r="L8" s="55">
        <v>4</v>
      </c>
    </row>
    <row r="9" spans="1:12" ht="15" x14ac:dyDescent="0.25">
      <c r="A9" s="23"/>
      <c r="B9" s="15"/>
      <c r="C9" s="11"/>
      <c r="D9" s="7" t="s">
        <v>22</v>
      </c>
      <c r="E9" s="49" t="s">
        <v>44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48</v>
      </c>
      <c r="L9" s="55">
        <v>6.2</v>
      </c>
    </row>
    <row r="10" spans="1:12" ht="15.75" thickBot="1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 t="s">
        <v>45</v>
      </c>
      <c r="F11" s="41">
        <v>100</v>
      </c>
      <c r="G11" s="41"/>
      <c r="H11" s="41"/>
      <c r="I11" s="41"/>
      <c r="J11" s="41"/>
      <c r="K11" s="42"/>
      <c r="L11" s="56">
        <v>18.010000000000002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85.81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600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85.81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49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52</v>
      </c>
      <c r="L25" s="55">
        <v>49.6</v>
      </c>
    </row>
    <row r="26" spans="1:12" ht="15" x14ac:dyDescent="0.25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5" x14ac:dyDescent="0.25">
      <c r="A27" s="14"/>
      <c r="B27" s="15"/>
      <c r="C27" s="11"/>
      <c r="D27" s="7" t="s">
        <v>21</v>
      </c>
      <c r="E27" s="49" t="s">
        <v>50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53</v>
      </c>
      <c r="L27" s="55">
        <v>12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51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54</v>
      </c>
      <c r="L28" s="55">
        <v>6.2</v>
      </c>
    </row>
    <row r="29" spans="1:12" ht="15" x14ac:dyDescent="0.25">
      <c r="A29" s="14"/>
      <c r="B29" s="15"/>
      <c r="C29" s="11"/>
      <c r="D29" s="7" t="s">
        <v>23</v>
      </c>
      <c r="E29" s="50" t="s">
        <v>57</v>
      </c>
      <c r="F29" s="57">
        <v>150</v>
      </c>
      <c r="G29" s="57">
        <v>1</v>
      </c>
      <c r="H29" s="41"/>
      <c r="I29" s="58">
        <v>15</v>
      </c>
      <c r="J29" s="57">
        <v>57</v>
      </c>
      <c r="K29" s="59" t="s">
        <v>61</v>
      </c>
      <c r="L29" s="56">
        <v>18.010000000000002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748</v>
      </c>
      <c r="G32" s="19">
        <f t="shared" ref="G32" si="6">SUM(G25:G31)</f>
        <v>15.829999999999998</v>
      </c>
      <c r="H32" s="19">
        <f t="shared" ref="H32" si="7">SUM(H25:H31)</f>
        <v>14.58</v>
      </c>
      <c r="I32" s="19">
        <f t="shared" ref="I32" si="8">SUM(I25:I31)</f>
        <v>102.92</v>
      </c>
      <c r="J32" s="19">
        <f t="shared" ref="J32:L32" si="9">SUM(J25:J31)</f>
        <v>584</v>
      </c>
      <c r="K32" s="25"/>
      <c r="L32" s="19">
        <f t="shared" si="9"/>
        <v>85.81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748</v>
      </c>
      <c r="G43" s="32">
        <f t="shared" ref="G43" si="14">G32+G42</f>
        <v>15.829999999999998</v>
      </c>
      <c r="H43" s="32">
        <f t="shared" ref="H43" si="15">H32+H42</f>
        <v>14.58</v>
      </c>
      <c r="I43" s="32">
        <f t="shared" ref="I43" si="16">I32+I42</f>
        <v>102.92</v>
      </c>
      <c r="J43" s="32">
        <f t="shared" ref="J43:L43" si="17">J32+J42</f>
        <v>584</v>
      </c>
      <c r="K43" s="32"/>
      <c r="L43" s="32">
        <f t="shared" si="17"/>
        <v>85.81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55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58</v>
      </c>
      <c r="L44" s="55">
        <v>46.6</v>
      </c>
    </row>
    <row r="45" spans="1:12" ht="15" x14ac:dyDescent="0.25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9" t="s">
        <v>56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59</v>
      </c>
      <c r="L46" s="55">
        <v>15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44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60</v>
      </c>
      <c r="L47" s="55">
        <v>6.2</v>
      </c>
    </row>
    <row r="48" spans="1:12" ht="15.75" thickBot="1" x14ac:dyDescent="0.3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5" x14ac:dyDescent="0.25">
      <c r="A49" s="23"/>
      <c r="B49" s="15"/>
      <c r="C49" s="11"/>
      <c r="D49" s="6"/>
      <c r="E49" s="50" t="s">
        <v>45</v>
      </c>
      <c r="F49" s="57">
        <v>100</v>
      </c>
      <c r="G49" s="41"/>
      <c r="H49" s="41"/>
      <c r="I49" s="41"/>
      <c r="J49" s="41"/>
      <c r="K49" s="42"/>
      <c r="L49" s="56">
        <v>18.010000000000002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85.81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600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85.81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62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64</v>
      </c>
      <c r="L63" s="55">
        <v>50.6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9" t="s">
        <v>45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65</v>
      </c>
      <c r="L65" s="55">
        <v>11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63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60</v>
      </c>
      <c r="L66" s="55">
        <v>6.2</v>
      </c>
    </row>
    <row r="67" spans="1:12" ht="15" x14ac:dyDescent="0.25">
      <c r="A67" s="23"/>
      <c r="B67" s="15"/>
      <c r="C67" s="11"/>
      <c r="D67" s="7" t="s">
        <v>23</v>
      </c>
      <c r="E67" s="50" t="s">
        <v>57</v>
      </c>
      <c r="F67" s="57">
        <v>150</v>
      </c>
      <c r="G67" s="57">
        <v>1</v>
      </c>
      <c r="H67" s="41"/>
      <c r="I67" s="58">
        <v>15</v>
      </c>
      <c r="J67" s="57">
        <v>57</v>
      </c>
      <c r="K67" s="59" t="s">
        <v>61</v>
      </c>
      <c r="L67" s="56">
        <v>18.010000000000002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650</v>
      </c>
      <c r="G70" s="19">
        <f t="shared" ref="G70" si="30">SUM(G63:G69)</f>
        <v>19.04</v>
      </c>
      <c r="H70" s="19">
        <f t="shared" ref="H70" si="31">SUM(H63:H69)</f>
        <v>15.24</v>
      </c>
      <c r="I70" s="19">
        <f t="shared" ref="I70" si="32">SUM(I63:I69)</f>
        <v>102.4</v>
      </c>
      <c r="J70" s="19">
        <f t="shared" ref="J70:L70" si="33">SUM(J63:J69)</f>
        <v>604</v>
      </c>
      <c r="K70" s="25"/>
      <c r="L70" s="19">
        <f t="shared" si="33"/>
        <v>85.81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650</v>
      </c>
      <c r="G81" s="32">
        <f t="shared" ref="G81" si="38">G70+G80</f>
        <v>19.04</v>
      </c>
      <c r="H81" s="32">
        <f t="shared" ref="H81" si="39">H70+H80</f>
        <v>15.24</v>
      </c>
      <c r="I81" s="32">
        <f t="shared" ref="I81" si="40">I70+I80</f>
        <v>102.4</v>
      </c>
      <c r="J81" s="32">
        <f t="shared" ref="J81:L81" si="41">J70+J80</f>
        <v>604</v>
      </c>
      <c r="K81" s="32"/>
      <c r="L81" s="32">
        <f t="shared" si="41"/>
        <v>85.81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66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69</v>
      </c>
      <c r="L82" s="55">
        <v>29.6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9" t="s">
        <v>67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70</v>
      </c>
      <c r="L84" s="55">
        <v>8</v>
      </c>
    </row>
    <row r="85" spans="1:12" ht="15" x14ac:dyDescent="0.25">
      <c r="A85" s="23"/>
      <c r="B85" s="15"/>
      <c r="C85" s="11"/>
      <c r="D85" s="7" t="s">
        <v>22</v>
      </c>
      <c r="E85" s="60" t="s">
        <v>51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54</v>
      </c>
      <c r="L85" s="64">
        <v>5.0999999999999996</v>
      </c>
    </row>
    <row r="86" spans="1:12" ht="15" x14ac:dyDescent="0.25">
      <c r="A86" s="23"/>
      <c r="B86" s="15"/>
      <c r="C86" s="11"/>
      <c r="D86" s="7" t="s">
        <v>23</v>
      </c>
      <c r="E86" s="49" t="s">
        <v>57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61</v>
      </c>
      <c r="L86" s="55">
        <v>25.1</v>
      </c>
    </row>
    <row r="87" spans="1:12" ht="15" x14ac:dyDescent="0.25">
      <c r="A87" s="23"/>
      <c r="B87" s="15"/>
      <c r="C87" s="11"/>
      <c r="D87" s="6"/>
      <c r="E87" s="49" t="s">
        <v>68</v>
      </c>
      <c r="F87" s="51">
        <v>16</v>
      </c>
      <c r="G87" s="41"/>
      <c r="H87" s="41"/>
      <c r="I87" s="41"/>
      <c r="J87" s="41"/>
      <c r="K87" s="42"/>
      <c r="L87" s="55">
        <v>18.010000000000002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553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85.810000000000016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553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85.810000000000016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71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76</v>
      </c>
      <c r="L101" s="55">
        <v>52.7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0" t="s">
        <v>72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74</v>
      </c>
      <c r="L103" s="64">
        <v>11</v>
      </c>
    </row>
    <row r="104" spans="1:12" ht="15" x14ac:dyDescent="0.25">
      <c r="A104" s="23"/>
      <c r="B104" s="15"/>
      <c r="C104" s="11"/>
      <c r="D104" s="7" t="s">
        <v>22</v>
      </c>
      <c r="E104" s="49" t="s">
        <v>73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75</v>
      </c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 t="s">
        <v>45</v>
      </c>
      <c r="F106" s="51">
        <v>100</v>
      </c>
      <c r="G106" s="41"/>
      <c r="H106" s="41"/>
      <c r="I106" s="41"/>
      <c r="J106" s="41"/>
      <c r="K106" s="42"/>
      <c r="L106" s="55">
        <v>18.010000000000002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85.81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610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85.81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79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77</v>
      </c>
      <c r="L120" s="55">
        <v>46.6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0" t="s">
        <v>56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78</v>
      </c>
      <c r="L122" s="64">
        <v>15</v>
      </c>
    </row>
    <row r="123" spans="1:12" ht="15.75" thickBot="1" x14ac:dyDescent="0.3">
      <c r="A123" s="14"/>
      <c r="B123" s="15"/>
      <c r="C123" s="11"/>
      <c r="D123" s="7" t="s">
        <v>22</v>
      </c>
      <c r="E123" s="49" t="s">
        <v>63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60</v>
      </c>
      <c r="L123" s="55">
        <v>6.2</v>
      </c>
    </row>
    <row r="124" spans="1:12" ht="15" x14ac:dyDescent="0.25">
      <c r="A124" s="14"/>
      <c r="B124" s="15"/>
      <c r="C124" s="11"/>
      <c r="D124" s="7" t="s">
        <v>23</v>
      </c>
      <c r="E124" s="50" t="s">
        <v>57</v>
      </c>
      <c r="F124" s="57">
        <v>150</v>
      </c>
      <c r="G124" s="57">
        <v>1</v>
      </c>
      <c r="H124" s="41"/>
      <c r="I124" s="58">
        <v>15</v>
      </c>
      <c r="J124" s="57">
        <v>57</v>
      </c>
      <c r="K124" s="59" t="s">
        <v>61</v>
      </c>
      <c r="L124" s="56">
        <v>18.010000000000002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650</v>
      </c>
      <c r="G127" s="19">
        <f t="shared" ref="G127:J127" si="62">SUM(G120:G126)</f>
        <v>20.119999999999997</v>
      </c>
      <c r="H127" s="19">
        <f t="shared" si="62"/>
        <v>15.24</v>
      </c>
      <c r="I127" s="19">
        <f t="shared" si="62"/>
        <v>101.55199999999999</v>
      </c>
      <c r="J127" s="19">
        <f t="shared" si="62"/>
        <v>635.96</v>
      </c>
      <c r="K127" s="25"/>
      <c r="L127" s="19">
        <f t="shared" ref="L127" si="63">SUM(L120:L126)</f>
        <v>85.81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650</v>
      </c>
      <c r="G138" s="32">
        <f t="shared" ref="G138" si="66">G127+G137</f>
        <v>20.119999999999997</v>
      </c>
      <c r="H138" s="32">
        <f t="shared" ref="H138" si="67">H127+H137</f>
        <v>15.24</v>
      </c>
      <c r="I138" s="32">
        <f t="shared" ref="I138" si="68">I127+I137</f>
        <v>101.55199999999999</v>
      </c>
      <c r="J138" s="32">
        <f t="shared" ref="J138:L138" si="69">J127+J137</f>
        <v>635.96</v>
      </c>
      <c r="K138" s="32"/>
      <c r="L138" s="32">
        <f t="shared" si="69"/>
        <v>85.81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80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82</v>
      </c>
      <c r="L139" s="55">
        <v>41.8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0" t="s">
        <v>43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83</v>
      </c>
      <c r="L141" s="64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49" t="s">
        <v>81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84</v>
      </c>
      <c r="L142" s="55">
        <v>22</v>
      </c>
    </row>
    <row r="143" spans="1:12" ht="15" x14ac:dyDescent="0.25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5" x14ac:dyDescent="0.25">
      <c r="A144" s="23"/>
      <c r="B144" s="15"/>
      <c r="C144" s="11"/>
      <c r="D144" s="6"/>
      <c r="E144" s="49" t="s">
        <v>45</v>
      </c>
      <c r="F144" s="51">
        <v>100</v>
      </c>
      <c r="G144" s="41"/>
      <c r="H144" s="41"/>
      <c r="I144" s="41"/>
      <c r="J144" s="41"/>
      <c r="K144" s="42"/>
      <c r="L144" s="55">
        <v>18.010000000000002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85.81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600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85.81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85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86</v>
      </c>
      <c r="L158" s="55">
        <v>58.7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0" t="s">
        <v>43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83</v>
      </c>
      <c r="L160" s="64">
        <v>4</v>
      </c>
    </row>
    <row r="161" spans="1:12" ht="15.75" thickBot="1" x14ac:dyDescent="0.3">
      <c r="A161" s="23"/>
      <c r="B161" s="15"/>
      <c r="C161" s="11"/>
      <c r="D161" s="7" t="s">
        <v>22</v>
      </c>
      <c r="E161" s="49" t="s">
        <v>44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60</v>
      </c>
      <c r="L161" s="55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50" t="s">
        <v>57</v>
      </c>
      <c r="F162" s="57">
        <v>150</v>
      </c>
      <c r="G162" s="57">
        <v>1</v>
      </c>
      <c r="H162" s="41"/>
      <c r="I162" s="58">
        <v>15</v>
      </c>
      <c r="J162" s="57">
        <v>57</v>
      </c>
      <c r="K162" s="59" t="s">
        <v>61</v>
      </c>
      <c r="L162" s="56">
        <v>18.010000000000002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78">SUM(G158:G164)</f>
        <v>21.2</v>
      </c>
      <c r="H165" s="19">
        <f t="shared" si="78"/>
        <v>16.623999999999999</v>
      </c>
      <c r="I165" s="19">
        <f t="shared" si="78"/>
        <v>96.009999999999991</v>
      </c>
      <c r="J165" s="19">
        <f t="shared" si="78"/>
        <v>609.26700000000005</v>
      </c>
      <c r="K165" s="25"/>
      <c r="L165" s="19">
        <f t="shared" ref="L165" si="79">SUM(L158:L164)</f>
        <v>85.81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650</v>
      </c>
      <c r="G176" s="32">
        <f t="shared" ref="G176" si="82">G165+G175</f>
        <v>21.2</v>
      </c>
      <c r="H176" s="32">
        <f t="shared" ref="H176" si="83">H165+H175</f>
        <v>16.623999999999999</v>
      </c>
      <c r="I176" s="32">
        <f t="shared" ref="I176" si="84">I165+I175</f>
        <v>96.009999999999991</v>
      </c>
      <c r="J176" s="32">
        <f t="shared" ref="J176:L176" si="85">J165+J175</f>
        <v>609.26700000000005</v>
      </c>
      <c r="K176" s="32"/>
      <c r="L176" s="32">
        <f t="shared" si="85"/>
        <v>85.81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87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89</v>
      </c>
      <c r="L177" s="55">
        <v>46.6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0" t="s">
        <v>88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90</v>
      </c>
      <c r="L179" s="64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63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91</v>
      </c>
      <c r="L180" s="55">
        <v>6.2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9" t="s">
        <v>68</v>
      </c>
      <c r="F182" s="51">
        <v>16</v>
      </c>
      <c r="G182" s="41"/>
      <c r="H182" s="41"/>
      <c r="I182" s="41"/>
      <c r="J182" s="41"/>
      <c r="K182" s="42"/>
      <c r="L182" s="55">
        <v>18.010000000000002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516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85.81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516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85.81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617.70000000000005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17.490099999999995</v>
      </c>
      <c r="H196" s="34">
        <f t="shared" si="94"/>
        <v>15.508000000000001</v>
      </c>
      <c r="I196" s="34">
        <f t="shared" si="94"/>
        <v>90.309399999999982</v>
      </c>
      <c r="J196" s="34">
        <f t="shared" si="94"/>
        <v>557.89959999999996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85.809999999999988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</cp:lastModifiedBy>
  <cp:lastPrinted>2023-11-02T09:21:49Z</cp:lastPrinted>
  <dcterms:created xsi:type="dcterms:W3CDTF">2022-05-16T14:23:56Z</dcterms:created>
  <dcterms:modified xsi:type="dcterms:W3CDTF">2023-11-02T10:48:27Z</dcterms:modified>
</cp:coreProperties>
</file>